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 activeTab="1"/>
  </bookViews>
  <sheets>
    <sheet name="návrh plánu výnosů a nákladu" sheetId="2" r:id="rId1"/>
    <sheet name="komentář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G18" i="2"/>
  <c r="F18" i="2"/>
  <c r="E18" i="2"/>
  <c r="D18" i="2"/>
  <c r="C18" i="2"/>
  <c r="B18" i="2"/>
</calcChain>
</file>

<file path=xl/comments1.xml><?xml version="1.0" encoding="utf-8"?>
<comments xmlns="http://schemas.openxmlformats.org/spreadsheetml/2006/main">
  <authors>
    <author>Zdeňka Semerádová</author>
  </authors>
  <commentList>
    <comment ref="E11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předkládaný návrh ke schválení 2023</t>
        </r>
      </text>
    </comment>
    <comment ref="E12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E13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předložený návrh příspěvku na rok 2023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viz na webových stránkách schválený rozpočet pro rok 2022 - střednědobý výhled pro rok 2024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Zdeňka Semerádová:</t>
        </r>
        <r>
          <rPr>
            <sz val="9"/>
            <color indexed="81"/>
            <rFont val="Tahoma"/>
            <charset val="1"/>
          </rPr>
          <t xml:space="preserve">
čáska = příspěvek zřizovatele - nutno připočítat ostatní náklady
</t>
        </r>
      </text>
    </comment>
  </commentList>
</comments>
</file>

<file path=xl/sharedStrings.xml><?xml version="1.0" encoding="utf-8"?>
<sst xmlns="http://schemas.openxmlformats.org/spreadsheetml/2006/main" count="50" uniqueCount="43">
  <si>
    <t>název zařízení:</t>
  </si>
  <si>
    <t>Sídlo zařízení:</t>
  </si>
  <si>
    <t xml:space="preserve"> </t>
  </si>
  <si>
    <t>podpis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</si>
  <si>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</si>
  <si>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</si>
  <si>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</si>
  <si>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</si>
  <si>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</si>
  <si>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příspěvek zřizovatele (provoz,odpisy, mzdy, OON vč.odvodů, závazný ukazatel apod.)</t>
  </si>
  <si>
    <t>NÁKLADY</t>
  </si>
  <si>
    <t>NÁKLADY CELKEM</t>
  </si>
  <si>
    <t>zásady RM č. 1/2015</t>
  </si>
  <si>
    <t>v tis. Kč</t>
  </si>
  <si>
    <t>návrh rozpočtu</t>
  </si>
  <si>
    <t>návrh střednědobého výhledu</t>
  </si>
  <si>
    <t>název položky nákladů</t>
  </si>
  <si>
    <t>ostatní náklady na provoz včetně odpisů a závazných ukazatelů</t>
  </si>
  <si>
    <t>příloha č.7</t>
  </si>
  <si>
    <t>návrh rozpočtu 2023</t>
  </si>
  <si>
    <t>Návrh rozpočtu na rok 2023  a střednědobého výhledu na období 2024 - 2025                                                                                                                 = plán nákladů a výnosů příspěvkové organizace Česká Lípa</t>
  </si>
  <si>
    <t xml:space="preserve"> Skutečnost roku 2022</t>
  </si>
  <si>
    <t>skutečné čerpání roku 2021</t>
  </si>
  <si>
    <t>schválený rozpočet  roku 2022</t>
  </si>
  <si>
    <t>návrh rozpočtu na rok 2023</t>
  </si>
  <si>
    <t>IČ:</t>
  </si>
  <si>
    <t>28. října 2733, 470 06 Česká Lípa</t>
  </si>
  <si>
    <t>Samostatná školní jídelna, Česká Lípa, 28. října 2733, příspěvková organizace</t>
  </si>
  <si>
    <t>dotace (mzdy KÚLK, dotace, transfery z jiných zdrojů,např."Potrav.pomoc dětem")</t>
  </si>
  <si>
    <t>osobní náklady (mzdy, OON, odvody, fond odměn apod. celkem)</t>
  </si>
  <si>
    <t xml:space="preserve">ostatní výnosy (zapojení fondů) </t>
  </si>
  <si>
    <t>sestavil: Hřebřinová Pavlína</t>
  </si>
  <si>
    <t>funkce: účetní</t>
  </si>
  <si>
    <t>schválil: Brejchová Marcela</t>
  </si>
  <si>
    <t>funkce: ředitelka</t>
  </si>
  <si>
    <t xml:space="preserve"> V České Lípě dne: 19. 1. 2023</t>
  </si>
  <si>
    <t>KOMENTÁŘ K NÁVRHU ROZPOČTU NA R. 2023 A STŘEDNĚDOBÉMU VÝHLEDU</t>
  </si>
  <si>
    <t>tzn. 4 700 tis. Kč na hrubé mzdy.</t>
  </si>
  <si>
    <t xml:space="preserve">Mzdy jsou hrazeny ze státního rozpočtu.Na r. 2023 předpokládáme navýšení o cca 10%  oproti původnímu </t>
  </si>
  <si>
    <t>Dále budou mzdy hrazeny z doplňkové činnosti (předpokl. 450tis.Kč).</t>
  </si>
  <si>
    <t>rozpočtu roku 2022 (od 9/2022 navýšení nepedagogickým pracovníkům o 10%),</t>
  </si>
  <si>
    <t>Zveřejněno dne:  30. 1. 2023</t>
  </si>
  <si>
    <t>30. ledna 2023                                          Hřebřinová Pavlína, účetní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</si>
</sst>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9" fillId="0" borderId="5" xfId="0" applyFont="1" applyBorder="1"/>
    <xf numFmtId="0" fontId="0" fillId="0" borderId="5" xfId="0" applyBorder="1"/>
    <xf numFmtId="0" fontId="4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" fillId="0" borderId="2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3" fontId="6" fillId="0" borderId="24" xfId="0" applyNumberFormat="1" applyFont="1" applyBorder="1"/>
    <xf numFmtId="3" fontId="6" fillId="0" borderId="25" xfId="0" applyNumberFormat="1" applyFont="1" applyBorder="1"/>
    <xf numFmtId="3" fontId="6" fillId="0" borderId="20" xfId="0" applyNumberFormat="1" applyFont="1" applyBorder="1"/>
    <xf numFmtId="3" fontId="6" fillId="0" borderId="35" xfId="0" applyNumberFormat="1" applyFont="1" applyBorder="1"/>
    <xf numFmtId="3" fontId="0" fillId="0" borderId="20" xfId="0" applyNumberFormat="1" applyBorder="1"/>
    <xf numFmtId="3" fontId="6" fillId="0" borderId="11" xfId="0" applyNumberFormat="1" applyFont="1" applyBorder="1"/>
    <xf numFmtId="3" fontId="6" fillId="0" borderId="6" xfId="0" applyNumberFormat="1" applyFont="1" applyBorder="1"/>
    <xf numFmtId="3" fontId="6" fillId="0" borderId="21" xfId="0" applyNumberFormat="1" applyFont="1" applyBorder="1"/>
    <xf numFmtId="3" fontId="6" fillId="0" borderId="19" xfId="0" applyNumberFormat="1" applyFont="1" applyBorder="1"/>
    <xf numFmtId="3" fontId="0" fillId="0" borderId="21" xfId="0" applyNumberFormat="1" applyBorder="1"/>
    <xf numFmtId="3" fontId="6" fillId="0" borderId="26" xfId="0" applyNumberFormat="1" applyFont="1" applyBorder="1"/>
    <xf numFmtId="3" fontId="6" fillId="0" borderId="27" xfId="0" applyNumberFormat="1" applyFont="1" applyBorder="1"/>
    <xf numFmtId="3" fontId="6" fillId="0" borderId="28" xfId="0" applyNumberFormat="1" applyFont="1" applyBorder="1"/>
    <xf numFmtId="3" fontId="6" fillId="0" borderId="22" xfId="0" applyNumberFormat="1" applyFont="1" applyBorder="1"/>
    <xf numFmtId="3" fontId="0" fillId="0" borderId="15" xfId="0" applyNumberFormat="1" applyBorder="1"/>
    <xf numFmtId="3" fontId="0" fillId="0" borderId="23" xfId="0" applyNumberFormat="1" applyBorder="1"/>
    <xf numFmtId="3" fontId="0" fillId="0" borderId="18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9" xfId="0" applyNumberFormat="1" applyBorder="1"/>
    <xf numFmtId="3" fontId="0" fillId="0" borderId="6" xfId="0" applyNumberFormat="1" applyBorder="1"/>
    <xf numFmtId="3" fontId="0" fillId="0" borderId="11" xfId="0" applyNumberFormat="1" applyBorder="1"/>
    <xf numFmtId="3" fontId="0" fillId="0" borderId="36" xfId="0" applyNumberFormat="1" applyBorder="1"/>
    <xf numFmtId="3" fontId="0" fillId="0" borderId="30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16" xfId="0" applyNumberFormat="1" applyBorder="1"/>
    <xf numFmtId="3" fontId="6" fillId="0" borderId="37" xfId="0" applyNumberFormat="1" applyFont="1" applyBorder="1"/>
    <xf numFmtId="3" fontId="6" fillId="0" borderId="18" xfId="0" applyNumberFormat="1" applyFont="1" applyBorder="1"/>
    <xf numFmtId="3" fontId="6" fillId="0" borderId="0" xfId="0" applyNumberFormat="1" applyFont="1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opLeftCell="A22" zoomScaleNormal="100" workbookViewId="0">
      <selection activeCell="A37" sqref="A37"/>
    </sheetView>
  </sheetViews>
  <sheetFormatPr defaultRowHeight="15" x14ac:dyDescent="0.25"/>
  <cols>
    <col min="1" max="1" width="31.7109375" customWidth="1"/>
    <col min="2" max="7" width="10.7109375" customWidth="1"/>
    <col min="8" max="8" width="6" customWidth="1"/>
  </cols>
  <sheetData>
    <row r="1" spans="1:10" x14ac:dyDescent="0.25">
      <c r="A1" t="s">
        <v>12</v>
      </c>
      <c r="E1" t="s">
        <v>18</v>
      </c>
    </row>
    <row r="2" spans="1:10" ht="15" customHeight="1" x14ac:dyDescent="0.25">
      <c r="A2" s="59" t="s">
        <v>20</v>
      </c>
      <c r="B2" s="59"/>
      <c r="C2" s="59"/>
      <c r="D2" s="59"/>
      <c r="E2" s="59"/>
      <c r="F2" s="59"/>
      <c r="G2" s="59"/>
    </row>
    <row r="3" spans="1:10" ht="15" customHeight="1" x14ac:dyDescent="0.25">
      <c r="A3" s="59"/>
      <c r="B3" s="59"/>
      <c r="C3" s="59"/>
      <c r="D3" s="59"/>
      <c r="E3" s="59"/>
      <c r="F3" s="59"/>
      <c r="G3" s="59"/>
    </row>
    <row r="4" spans="1:10" ht="27.75" customHeight="1" x14ac:dyDescent="0.25">
      <c r="A4" s="59"/>
      <c r="B4" s="59"/>
      <c r="C4" s="59"/>
      <c r="D4" s="59"/>
      <c r="E4" s="59"/>
      <c r="F4" s="59"/>
      <c r="G4" s="59"/>
    </row>
    <row r="5" spans="1:10" x14ac:dyDescent="0.25">
      <c r="A5" t="s">
        <v>0</v>
      </c>
      <c r="B5" s="23" t="s">
        <v>27</v>
      </c>
    </row>
    <row r="6" spans="1:10" x14ac:dyDescent="0.25">
      <c r="A6" t="s">
        <v>1</v>
      </c>
      <c r="B6" t="s">
        <v>26</v>
      </c>
    </row>
    <row r="7" spans="1:10" x14ac:dyDescent="0.25">
      <c r="A7" t="s">
        <v>25</v>
      </c>
      <c r="B7">
        <v>49864548</v>
      </c>
      <c r="F7" s="22"/>
    </row>
    <row r="8" spans="1:10" ht="23.25" customHeight="1" thickBot="1" x14ac:dyDescent="0.4">
      <c r="A8" s="7" t="s">
        <v>4</v>
      </c>
      <c r="F8" t="s">
        <v>13</v>
      </c>
    </row>
    <row r="9" spans="1:10" ht="21" customHeight="1" thickTop="1" thickBot="1" x14ac:dyDescent="0.3">
      <c r="A9" s="55" t="s">
        <v>8</v>
      </c>
      <c r="B9" s="57" t="s">
        <v>19</v>
      </c>
      <c r="C9" s="57"/>
      <c r="D9" s="57"/>
      <c r="E9" s="58"/>
      <c r="F9" s="57" t="s">
        <v>15</v>
      </c>
      <c r="G9" s="57"/>
    </row>
    <row r="10" spans="1:10" ht="69" customHeight="1" thickTop="1" thickBot="1" x14ac:dyDescent="0.3">
      <c r="A10" s="56"/>
      <c r="B10" s="12" t="s">
        <v>22</v>
      </c>
      <c r="C10" s="13" t="s">
        <v>23</v>
      </c>
      <c r="D10" s="13" t="s">
        <v>21</v>
      </c>
      <c r="E10" s="16" t="s">
        <v>24</v>
      </c>
      <c r="F10" s="9">
        <v>2024</v>
      </c>
      <c r="G10" s="10">
        <v>2025</v>
      </c>
    </row>
    <row r="11" spans="1:10" ht="22.5" customHeight="1" thickTop="1" x14ac:dyDescent="0.25">
      <c r="A11" s="6" t="s">
        <v>9</v>
      </c>
      <c r="B11" s="24">
        <v>1834</v>
      </c>
      <c r="C11" s="25">
        <v>1920</v>
      </c>
      <c r="D11" s="25">
        <v>2172</v>
      </c>
      <c r="E11" s="26">
        <v>2441</v>
      </c>
      <c r="F11" s="27">
        <v>2677</v>
      </c>
      <c r="G11" s="28">
        <v>2934</v>
      </c>
    </row>
    <row r="12" spans="1:10" ht="24.75" customHeight="1" x14ac:dyDescent="0.25">
      <c r="A12" s="17" t="s">
        <v>5</v>
      </c>
      <c r="B12" s="29">
        <v>1929</v>
      </c>
      <c r="C12" s="30">
        <v>2535</v>
      </c>
      <c r="D12" s="30">
        <v>3182</v>
      </c>
      <c r="E12" s="31">
        <v>3200</v>
      </c>
      <c r="F12" s="32">
        <v>3300</v>
      </c>
      <c r="G12" s="33">
        <v>3400</v>
      </c>
      <c r="J12" s="1"/>
    </row>
    <row r="13" spans="1:10" ht="15" customHeight="1" x14ac:dyDescent="0.25">
      <c r="A13" s="11" t="s">
        <v>6</v>
      </c>
      <c r="B13" s="29">
        <v>1000</v>
      </c>
      <c r="C13" s="30">
        <v>1000</v>
      </c>
      <c r="D13" s="30">
        <v>1385</v>
      </c>
      <c r="E13" s="31">
        <v>1300</v>
      </c>
      <c r="F13" s="32">
        <v>1300</v>
      </c>
      <c r="G13" s="33">
        <v>1350</v>
      </c>
    </row>
    <row r="14" spans="1:10" ht="24" customHeight="1" x14ac:dyDescent="0.25">
      <c r="A14" s="17" t="s">
        <v>28</v>
      </c>
      <c r="B14" s="29">
        <v>4320</v>
      </c>
      <c r="C14" s="30">
        <v>4400</v>
      </c>
      <c r="D14" s="30">
        <v>4581</v>
      </c>
      <c r="E14" s="31">
        <v>4750</v>
      </c>
      <c r="F14" s="37">
        <v>4950</v>
      </c>
      <c r="G14" s="33">
        <v>5150</v>
      </c>
    </row>
    <row r="15" spans="1:10" ht="24" customHeight="1" x14ac:dyDescent="0.25">
      <c r="A15" s="17" t="s">
        <v>30</v>
      </c>
      <c r="B15" s="29">
        <v>413</v>
      </c>
      <c r="C15" s="30">
        <v>740</v>
      </c>
      <c r="D15" s="30">
        <v>165</v>
      </c>
      <c r="E15" s="51">
        <v>650</v>
      </c>
      <c r="F15" s="53">
        <v>750</v>
      </c>
      <c r="G15" s="46">
        <v>150</v>
      </c>
    </row>
    <row r="16" spans="1:10" ht="24" customHeight="1" x14ac:dyDescent="0.25">
      <c r="A16" s="4"/>
      <c r="B16" s="29"/>
      <c r="C16" s="30"/>
      <c r="D16" s="30"/>
      <c r="E16" s="31"/>
      <c r="F16" s="52"/>
      <c r="G16" s="33"/>
    </row>
    <row r="17" spans="1:10" ht="24" customHeight="1" thickBot="1" x14ac:dyDescent="0.3">
      <c r="A17" s="18"/>
      <c r="B17" s="34"/>
      <c r="C17" s="35"/>
      <c r="D17" s="35"/>
      <c r="E17" s="36"/>
      <c r="F17" s="37"/>
      <c r="G17" s="38"/>
    </row>
    <row r="18" spans="1:10" ht="24" customHeight="1" thickTop="1" thickBot="1" x14ac:dyDescent="0.3">
      <c r="A18" s="5" t="s">
        <v>7</v>
      </c>
      <c r="B18" s="39">
        <f>SUM(B11:B17)</f>
        <v>9496</v>
      </c>
      <c r="C18" s="39">
        <f t="shared" ref="C18:G18" si="0">SUM(C11:C17)</f>
        <v>10595</v>
      </c>
      <c r="D18" s="39">
        <f t="shared" si="0"/>
        <v>11485</v>
      </c>
      <c r="E18" s="39">
        <f t="shared" si="0"/>
        <v>12341</v>
      </c>
      <c r="F18" s="39">
        <f t="shared" si="0"/>
        <v>12977</v>
      </c>
      <c r="G18" s="50">
        <f t="shared" si="0"/>
        <v>12984</v>
      </c>
    </row>
    <row r="19" spans="1:10" ht="24" customHeight="1" thickTop="1" x14ac:dyDescent="0.25">
      <c r="A19" s="21"/>
    </row>
    <row r="20" spans="1:10" ht="24" thickBot="1" x14ac:dyDescent="0.4">
      <c r="A20" s="2" t="s">
        <v>10</v>
      </c>
      <c r="B20" s="8"/>
      <c r="C20" s="8"/>
      <c r="D20" s="8"/>
      <c r="E20" s="8"/>
      <c r="F20" s="8" t="s">
        <v>13</v>
      </c>
      <c r="G20" s="8"/>
    </row>
    <row r="21" spans="1:10" ht="29.25" customHeight="1" thickTop="1" thickBot="1" x14ac:dyDescent="0.3">
      <c r="A21" s="60" t="s">
        <v>16</v>
      </c>
      <c r="B21" s="62" t="s">
        <v>14</v>
      </c>
      <c r="C21" s="57"/>
      <c r="D21" s="57"/>
      <c r="E21" s="57"/>
      <c r="F21" s="63" t="s">
        <v>15</v>
      </c>
      <c r="G21" s="64"/>
    </row>
    <row r="22" spans="1:10" ht="71.25" customHeight="1" thickTop="1" thickBot="1" x14ac:dyDescent="0.3">
      <c r="A22" s="61"/>
      <c r="B22" s="12" t="s">
        <v>22</v>
      </c>
      <c r="C22" s="13" t="s">
        <v>23</v>
      </c>
      <c r="D22" s="13" t="s">
        <v>21</v>
      </c>
      <c r="E22" s="16" t="s">
        <v>24</v>
      </c>
      <c r="F22" s="9">
        <v>2024</v>
      </c>
      <c r="G22" s="10">
        <v>2025</v>
      </c>
    </row>
    <row r="23" spans="1:10" ht="22.5" customHeight="1" thickTop="1" x14ac:dyDescent="0.25">
      <c r="A23" s="19" t="s">
        <v>29</v>
      </c>
      <c r="B23" s="40">
        <v>4669</v>
      </c>
      <c r="C23" s="41">
        <v>4600</v>
      </c>
      <c r="D23" s="41">
        <v>5127</v>
      </c>
      <c r="E23" s="42">
        <v>5200</v>
      </c>
      <c r="F23" s="43">
        <v>5400</v>
      </c>
      <c r="G23" s="42">
        <v>5600</v>
      </c>
    </row>
    <row r="24" spans="1:10" ht="22.5" customHeight="1" x14ac:dyDescent="0.25">
      <c r="A24" s="20" t="s">
        <v>17</v>
      </c>
      <c r="B24" s="43">
        <v>4497</v>
      </c>
      <c r="C24" s="44">
        <v>5995</v>
      </c>
      <c r="D24" s="44">
        <v>6126</v>
      </c>
      <c r="E24" s="33">
        <v>7141</v>
      </c>
      <c r="F24" s="45">
        <v>7577</v>
      </c>
      <c r="G24" s="46">
        <v>7384</v>
      </c>
    </row>
    <row r="25" spans="1:10" ht="22.5" customHeight="1" thickBot="1" x14ac:dyDescent="0.3">
      <c r="A25" s="14"/>
      <c r="B25" s="47"/>
      <c r="C25" s="48"/>
      <c r="D25" s="48"/>
      <c r="E25" s="49"/>
      <c r="F25" s="47"/>
      <c r="G25" s="49"/>
    </row>
    <row r="26" spans="1:10" ht="22.5" customHeight="1" thickTop="1" thickBot="1" x14ac:dyDescent="0.3">
      <c r="A26" s="15" t="s">
        <v>11</v>
      </c>
      <c r="B26" s="39">
        <f>SUM(B23:B25)</f>
        <v>9166</v>
      </c>
      <c r="C26" s="39">
        <f t="shared" ref="C26:G26" si="1">SUM(C23:C25)</f>
        <v>10595</v>
      </c>
      <c r="D26" s="39">
        <f t="shared" si="1"/>
        <v>11253</v>
      </c>
      <c r="E26" s="39">
        <f t="shared" si="1"/>
        <v>12341</v>
      </c>
      <c r="F26" s="39">
        <f t="shared" si="1"/>
        <v>12977</v>
      </c>
      <c r="G26" s="50">
        <f t="shared" si="1"/>
        <v>12984</v>
      </c>
      <c r="J26" s="54"/>
    </row>
    <row r="27" spans="1:10" ht="22.5" customHeight="1" thickTop="1" x14ac:dyDescent="0.25">
      <c r="A27" s="3"/>
    </row>
    <row r="29" spans="1:10" x14ac:dyDescent="0.25">
      <c r="A29" t="s">
        <v>31</v>
      </c>
      <c r="B29" t="s">
        <v>32</v>
      </c>
      <c r="E29" t="s">
        <v>3</v>
      </c>
      <c r="F29" t="s">
        <v>2</v>
      </c>
    </row>
    <row r="31" spans="1:10" x14ac:dyDescent="0.25">
      <c r="A31" t="s">
        <v>33</v>
      </c>
      <c r="B31" t="s">
        <v>34</v>
      </c>
      <c r="E31" t="s">
        <v>3</v>
      </c>
    </row>
    <row r="33" spans="1:4" x14ac:dyDescent="0.25">
      <c r="A33" t="s">
        <v>35</v>
      </c>
    </row>
    <row r="36" spans="1:4" x14ac:dyDescent="0.25">
      <c r="A36" t="s">
        <v>41</v>
      </c>
    </row>
    <row r="37" spans="1:4" x14ac:dyDescent="0.25">
      <c r="D37" s="54"/>
    </row>
  </sheetData>
  <mergeCells count="7">
    <mergeCell ref="A9:A10"/>
    <mergeCell ref="B9:E9"/>
    <mergeCell ref="F9:G9"/>
    <mergeCell ref="A2:G4"/>
    <mergeCell ref="A21:A22"/>
    <mergeCell ref="B21:E21"/>
    <mergeCell ref="F21:G21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workbookViewId="0">
      <selection activeCell="A8" sqref="A8"/>
    </sheetView>
  </sheetViews>
  <sheetFormatPr defaultRowHeight="15" x14ac:dyDescent="0.25"/>
  <sheetData>
    <row r="1" spans="1:1" x14ac:dyDescent="0.25">
      <c r="A1" t="s">
        <v>36</v>
      </c>
    </row>
    <row r="3" spans="1:1" x14ac:dyDescent="0.25">
      <c r="A3" t="s">
        <v>38</v>
      </c>
    </row>
    <row r="4" spans="1:1" x14ac:dyDescent="0.25">
      <c r="A4" t="s">
        <v>40</v>
      </c>
    </row>
    <row r="5" spans="1:1" x14ac:dyDescent="0.25">
      <c r="A5" t="s">
        <v>37</v>
      </c>
    </row>
    <row r="6" spans="1:1" x14ac:dyDescent="0.25">
      <c r="A6" t="s">
        <v>39</v>
      </c>
    </row>
    <row r="8" spans="1:1" x14ac:dyDescent="0.25">
      <c r="A8" t="s">
        <v>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plánu výnosů a nákladu</vt:lpstr>
      <vt:lpstr>komentář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Ucetni</cp:lastModifiedBy>
  <cp:lastPrinted>2019-04-17T14:58:37Z</cp:lastPrinted>
  <dcterms:created xsi:type="dcterms:W3CDTF">2017-02-17T06:16:27Z</dcterms:created>
  <dcterms:modified xsi:type="dcterms:W3CDTF">2023-01-30T09:38:33Z</dcterms:modified>
</cp:coreProperties>
</file>